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88\home\CloudStation\Mike\Work\Websites Backup\ORB\DWNetworking\Southend\userfiles\"/>
    </mc:Choice>
  </mc:AlternateContent>
  <xr:revisionPtr revIDLastSave="0" documentId="13_ncr:1_{560D89F1-AAEC-4F2A-8234-8F7434015717}" xr6:coauthVersionLast="43" xr6:coauthVersionMax="43" xr10:uidLastSave="{00000000-0000-0000-0000-000000000000}"/>
  <bookViews>
    <workbookView xWindow="-17970" yWindow="2955" windowWidth="16245" windowHeight="11670" xr2:uid="{00000000-000D-0000-FFFF-FFFF00000000}"/>
  </bookViews>
  <sheets>
    <sheet name="Monies raise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2" i="1" l="1"/>
  <c r="E16" i="1" s="1"/>
  <c r="F10" i="1"/>
  <c r="D12" i="1"/>
  <c r="D16" i="1" s="1"/>
  <c r="F12" i="1" l="1"/>
  <c r="F16" i="1" s="1"/>
  <c r="F20" i="1" l="1"/>
</calcChain>
</file>

<file path=xl/sharedStrings.xml><?xml version="1.0" encoding="utf-8"?>
<sst xmlns="http://schemas.openxmlformats.org/spreadsheetml/2006/main" count="24" uniqueCount="24">
  <si>
    <t>Sales</t>
  </si>
  <si>
    <t>Net</t>
  </si>
  <si>
    <t>FUNDS RAISED AND DISTRIBUTION ANALYSIS</t>
  </si>
  <si>
    <t>Unit Price</t>
  </si>
  <si>
    <t>Number</t>
  </si>
  <si>
    <t>Admin Fees</t>
  </si>
  <si>
    <t>Deducted</t>
  </si>
  <si>
    <t>Online Sales:</t>
  </si>
  <si>
    <t>*</t>
  </si>
  <si>
    <t>-</t>
  </si>
  <si>
    <t xml:space="preserve">   Donations</t>
  </si>
  <si>
    <t xml:space="preserve">  Networking Meeting ticket - basic</t>
  </si>
  <si>
    <t xml:space="preserve">Gross </t>
  </si>
  <si>
    <t>Total</t>
  </si>
  <si>
    <t>Jill Poet</t>
  </si>
  <si>
    <t>For and on behalf of DW Networking, part of BSTLC CIC</t>
  </si>
  <si>
    <t>Net Funds Raised</t>
  </si>
  <si>
    <t xml:space="preserve">   Card payment fees deducted</t>
  </si>
  <si>
    <t xml:space="preserve">   Online total</t>
  </si>
  <si>
    <t>Double Whammy Networking Meeting - 17th July 2019</t>
  </si>
  <si>
    <t>Breakfast at The Yoga Factory</t>
  </si>
  <si>
    <t>CASH donation</t>
  </si>
  <si>
    <t>Beneficiary: Gold Geese</t>
  </si>
  <si>
    <t>Funds transferred on 25th July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</si>
</sst>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£&quot;#,##0;[Red]\-&quot;£&quot;#,##0"/>
    <numFmt numFmtId="8" formatCode="&quot;£&quot;#,##0.00;[Red]\-&quot;£&quot;#,##0.00"/>
    <numFmt numFmtId="44" formatCode="_-&quot;£&quot;* #,##0.00_-;\-&quot;£&quot;* #,##0.00_-;_-&quot;£&quot;* &quot;-&quot;??_-;_-@_-"/>
    <numFmt numFmtId="43" formatCode="_-* #,##0.00_-;\-* #,##0.00_-;_-* &quot;-&quot;??_-;_-@_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rgb="FF7030A0"/>
      <name val="Calibri"/>
      <family val="2"/>
      <scheme val="minor"/>
    </font>
    <font>
      <b/>
      <sz val="11"/>
      <color rgb="FF7030A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/>
      <right/>
      <top/>
      <bottom style="thick">
        <color auto="1"/>
      </bottom>
      <diagonal/>
    </border>
    <border>
      <left/>
      <right/>
      <top style="thin">
        <color indexed="64"/>
      </top>
      <bottom style="thick">
        <color auto="1"/>
      </bottom>
      <diagonal/>
    </border>
    <border>
      <left style="hair">
        <color auto="1"/>
      </left>
      <right style="hair">
        <color auto="1"/>
      </right>
      <top/>
      <bottom style="thick">
        <color auto="1"/>
      </bottom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dotted">
        <color auto="1"/>
      </right>
      <top style="thin">
        <color indexed="64"/>
      </top>
      <bottom/>
      <diagonal/>
    </border>
    <border>
      <left style="dotted">
        <color auto="1"/>
      </left>
      <right style="dotted">
        <color auto="1"/>
      </right>
      <top style="thin">
        <color indexed="64"/>
      </top>
      <bottom/>
      <diagonal/>
    </border>
    <border>
      <left/>
      <right style="hair">
        <color auto="1"/>
      </right>
      <top/>
      <bottom style="thin">
        <color indexed="64"/>
      </bottom>
      <diagonal/>
    </border>
  </borders>
  <cellStyleXfs count="42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7" fillId="3" borderId="0" applyNumberFormat="0" applyBorder="0" applyAlignment="0" applyProtection="0"/>
    <xf numFmtId="0" fontId="11" fillId="6" borderId="5" applyNumberFormat="0" applyAlignment="0" applyProtection="0"/>
    <xf numFmtId="0" fontId="13" fillId="7" borderId="8" applyNumberFormat="0" applyAlignment="0" applyProtection="0"/>
    <xf numFmtId="0" fontId="1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5" fillId="0" borderId="0" applyNumberFormat="0" applyFill="0" applyBorder="0" applyAlignment="0" applyProtection="0"/>
    <xf numFmtId="0" fontId="9" fillId="5" borderId="5" applyNumberFormat="0" applyAlignment="0" applyProtection="0"/>
    <xf numFmtId="0" fontId="12" fillId="0" borderId="7" applyNumberFormat="0" applyFill="0" applyAlignment="0" applyProtection="0"/>
    <xf numFmtId="0" fontId="8" fillId="4" borderId="0" applyNumberFormat="0" applyBorder="0" applyAlignment="0" applyProtection="0"/>
    <xf numFmtId="0" fontId="1" fillId="8" borderId="9" applyNumberFormat="0" applyFont="0" applyAlignment="0" applyProtection="0"/>
    <xf numFmtId="0" fontId="10" fillId="6" borderId="6" applyNumberFormat="0" applyAlignment="0" applyProtection="0"/>
    <xf numFmtId="0" fontId="2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14" fillId="0" borderId="0" applyNumberFormat="0" applyFill="0" applyBorder="0" applyAlignment="0" applyProtection="0"/>
  </cellStyleXfs>
  <cellXfs count="45">
    <xf numFmtId="0" fontId="0" fillId="0" borderId="0" xfId="0"/>
    <xf numFmtId="0" fontId="16" fillId="0" borderId="0" xfId="0" applyFont="1"/>
    <xf numFmtId="0" fontId="16" fillId="0" borderId="1" xfId="0" applyFont="1" applyBorder="1"/>
    <xf numFmtId="0" fontId="18" fillId="0" borderId="0" xfId="0" applyFont="1"/>
    <xf numFmtId="0" fontId="16" fillId="0" borderId="11" xfId="0" applyFont="1" applyBorder="1"/>
    <xf numFmtId="0" fontId="16" fillId="0" borderId="12" xfId="0" applyFont="1" applyBorder="1" applyAlignment="1">
      <alignment vertical="top"/>
    </xf>
    <xf numFmtId="0" fontId="0" fillId="0" borderId="11" xfId="0" applyBorder="1"/>
    <xf numFmtId="43" fontId="0" fillId="0" borderId="11" xfId="0" applyNumberFormat="1" applyBorder="1"/>
    <xf numFmtId="0" fontId="0" fillId="0" borderId="11" xfId="0" applyBorder="1" applyAlignment="1">
      <alignment horizontal="right" indent="2"/>
    </xf>
    <xf numFmtId="43" fontId="16" fillId="0" borderId="11" xfId="0" applyNumberFormat="1" applyFont="1" applyBorder="1"/>
    <xf numFmtId="0" fontId="16" fillId="0" borderId="11" xfId="0" applyFont="1" applyBorder="1" applyAlignment="1">
      <alignment horizontal="center"/>
    </xf>
    <xf numFmtId="0" fontId="16" fillId="0" borderId="12" xfId="0" applyFont="1" applyBorder="1" applyAlignment="1">
      <alignment horizontal="center" vertical="top"/>
    </xf>
    <xf numFmtId="4" fontId="0" fillId="0" borderId="11" xfId="0" applyNumberFormat="1" applyBorder="1"/>
    <xf numFmtId="0" fontId="16" fillId="0" borderId="13" xfId="0" applyFont="1" applyBorder="1"/>
    <xf numFmtId="43" fontId="0" fillId="0" borderId="0" xfId="0" applyNumberFormat="1"/>
    <xf numFmtId="0" fontId="19" fillId="0" borderId="0" xfId="0" applyFont="1"/>
    <xf numFmtId="44" fontId="0" fillId="0" borderId="11" xfId="0" applyNumberFormat="1" applyBorder="1"/>
    <xf numFmtId="0" fontId="0" fillId="0" borderId="11" xfId="0" applyBorder="1" applyAlignment="1">
      <alignment horizontal="center"/>
    </xf>
    <xf numFmtId="43" fontId="0" fillId="0" borderId="11" xfId="0" applyNumberFormat="1" applyBorder="1" applyAlignment="1">
      <alignment horizontal="center"/>
    </xf>
    <xf numFmtId="0" fontId="0" fillId="0" borderId="0" xfId="0" applyAlignment="1">
      <alignment horizontal="left"/>
    </xf>
    <xf numFmtId="8" fontId="0" fillId="0" borderId="11" xfId="0" applyNumberFormat="1" applyBorder="1" applyAlignment="1">
      <alignment horizontal="center"/>
    </xf>
    <xf numFmtId="0" fontId="0" fillId="0" borderId="0" xfId="0" applyAlignment="1">
      <alignment horizontal="center"/>
    </xf>
    <xf numFmtId="44" fontId="16" fillId="33" borderId="14" xfId="0" applyNumberFormat="1" applyFont="1" applyFill="1" applyBorder="1" applyAlignment="1">
      <alignment horizontal="center"/>
    </xf>
    <xf numFmtId="43" fontId="0" fillId="0" borderId="15" xfId="0" applyNumberFormat="1" applyBorder="1"/>
    <xf numFmtId="0" fontId="0" fillId="0" borderId="15" xfId="0" applyBorder="1" applyAlignment="1">
      <alignment horizontal="right" indent="2"/>
    </xf>
    <xf numFmtId="43" fontId="16" fillId="0" borderId="16" xfId="0" applyNumberFormat="1" applyFont="1" applyBorder="1" applyAlignment="1">
      <alignment horizontal="center"/>
    </xf>
    <xf numFmtId="0" fontId="0" fillId="0" borderId="0" xfId="0" applyAlignment="1">
      <alignment horizontal="right" indent="2"/>
    </xf>
    <xf numFmtId="44" fontId="16" fillId="0" borderId="0" xfId="0" applyNumberFormat="1" applyFont="1" applyAlignment="1">
      <alignment horizontal="center"/>
    </xf>
    <xf numFmtId="0" fontId="20" fillId="0" borderId="0" xfId="0" applyFont="1"/>
    <xf numFmtId="6" fontId="20" fillId="0" borderId="0" xfId="0" applyNumberFormat="1" applyFont="1"/>
    <xf numFmtId="43" fontId="0" fillId="0" borderId="12" xfId="0" applyNumberFormat="1" applyBorder="1"/>
    <xf numFmtId="43" fontId="0" fillId="0" borderId="12" xfId="0" applyNumberFormat="1" applyBorder="1" applyAlignment="1">
      <alignment horizontal="center"/>
    </xf>
    <xf numFmtId="44" fontId="0" fillId="0" borderId="12" xfId="0" applyNumberFormat="1" applyBorder="1"/>
    <xf numFmtId="0" fontId="0" fillId="0" borderId="0" xfId="0" applyBorder="1"/>
    <xf numFmtId="0" fontId="0" fillId="0" borderId="0" xfId="0" applyBorder="1" applyAlignment="1">
      <alignment wrapText="1"/>
    </xf>
    <xf numFmtId="44" fontId="16" fillId="33" borderId="0" xfId="0" applyNumberFormat="1" applyFont="1" applyFill="1" applyBorder="1" applyAlignment="1">
      <alignment horizontal="center"/>
    </xf>
    <xf numFmtId="0" fontId="16" fillId="0" borderId="17" xfId="0" applyFont="1" applyBorder="1"/>
    <xf numFmtId="43" fontId="16" fillId="0" borderId="18" xfId="0" applyNumberFormat="1" applyFont="1" applyBorder="1"/>
    <xf numFmtId="43" fontId="16" fillId="0" borderId="19" xfId="0" applyNumberFormat="1" applyFont="1" applyBorder="1"/>
    <xf numFmtId="43" fontId="16" fillId="0" borderId="20" xfId="0" applyNumberFormat="1" applyFont="1" applyBorder="1"/>
    <xf numFmtId="0" fontId="0" fillId="0" borderId="12" xfId="0" applyBorder="1"/>
    <xf numFmtId="43" fontId="16" fillId="0" borderId="21" xfId="0" applyNumberFormat="1" applyFont="1" applyBorder="1" applyAlignment="1">
      <alignment horizontal="center"/>
    </xf>
    <xf numFmtId="43" fontId="16" fillId="0" borderId="15" xfId="0" applyNumberFormat="1" applyFont="1" applyBorder="1"/>
    <xf numFmtId="0" fontId="16" fillId="0" borderId="15" xfId="0" applyFont="1" applyBorder="1"/>
    <xf numFmtId="43" fontId="16" fillId="0" borderId="12" xfId="0" applyNumberFormat="1" applyFont="1" applyBorder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983281</xdr:colOff>
      <xdr:row>25</xdr:row>
      <xdr:rowOff>209550</xdr:rowOff>
    </xdr:from>
    <xdr:to>
      <xdr:col>0</xdr:col>
      <xdr:colOff>1771651</xdr:colOff>
      <xdr:row>29</xdr:row>
      <xdr:rowOff>60325</xdr:rowOff>
    </xdr:to>
    <xdr:pic>
      <xdr:nvPicPr>
        <xdr:cNvPr id="2" name="Picture 1" descr="Jill-Sig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83281" y="5057775"/>
          <a:ext cx="788370" cy="631825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6</xdr:col>
      <xdr:colOff>155501</xdr:colOff>
      <xdr:row>0</xdr:row>
      <xdr:rowOff>0</xdr:rowOff>
    </xdr:from>
    <xdr:to>
      <xdr:col>8</xdr:col>
      <xdr:colOff>568399</xdr:colOff>
      <xdr:row>3</xdr:row>
      <xdr:rowOff>9525</xdr:rowOff>
    </xdr:to>
    <xdr:pic>
      <xdr:nvPicPr>
        <xdr:cNvPr id="3" name="Picture 2" descr="DoubleWhammyLogo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089701" y="0"/>
          <a:ext cx="1917848" cy="723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1"/>
  <sheetViews>
    <sheetView showGridLines="0" tabSelected="1" topLeftCell="A10" workbookViewId="0">
      <selection activeCell="B28" sqref="B28"/>
    </sheetView>
  </sheetViews>
  <sheetFormatPr defaultRowHeight="15" x14ac:dyDescent="0.25"/>
  <cols>
    <col min="1" max="1" width="33.5703125" customWidth="1"/>
    <col min="2" max="2" width="13.140625" customWidth="1"/>
    <col min="3" max="3" width="8.42578125" customWidth="1"/>
    <col min="4" max="4" width="19.28515625" customWidth="1"/>
    <col min="5" max="5" width="14.5703125" customWidth="1"/>
    <col min="6" max="6" width="11.28515625" style="21" customWidth="1"/>
    <col min="7" max="7" width="11.7109375" customWidth="1"/>
    <col min="8" max="8" width="10.85546875" customWidth="1"/>
  </cols>
  <sheetData>
    <row r="1" spans="1:7" ht="18.75" x14ac:dyDescent="0.3">
      <c r="A1" s="15" t="s">
        <v>19</v>
      </c>
    </row>
    <row r="2" spans="1:7" ht="18.75" x14ac:dyDescent="0.3">
      <c r="A2" s="15" t="s">
        <v>20</v>
      </c>
    </row>
    <row r="3" spans="1:7" ht="18.75" x14ac:dyDescent="0.3">
      <c r="A3" s="15"/>
    </row>
    <row r="4" spans="1:7" ht="15.75" x14ac:dyDescent="0.25">
      <c r="A4" s="3" t="s">
        <v>2</v>
      </c>
    </row>
    <row r="5" spans="1:7" ht="15.75" x14ac:dyDescent="0.25">
      <c r="A5" s="3"/>
    </row>
    <row r="6" spans="1:7" x14ac:dyDescent="0.25">
      <c r="A6" s="1"/>
      <c r="B6" s="4"/>
      <c r="C6" s="4"/>
      <c r="D6" s="10"/>
      <c r="E6" s="4"/>
      <c r="F6" s="10"/>
    </row>
    <row r="7" spans="1:7" x14ac:dyDescent="0.25">
      <c r="A7" s="1"/>
      <c r="B7" s="4"/>
      <c r="C7" s="4"/>
      <c r="D7" s="10"/>
      <c r="E7" s="10" t="s">
        <v>5</v>
      </c>
      <c r="F7" s="10"/>
    </row>
    <row r="8" spans="1:7" x14ac:dyDescent="0.25">
      <c r="A8" s="2" t="s">
        <v>0</v>
      </c>
      <c r="B8" s="5" t="s">
        <v>3</v>
      </c>
      <c r="C8" s="5" t="s">
        <v>4</v>
      </c>
      <c r="D8" s="11" t="s">
        <v>12</v>
      </c>
      <c r="E8" s="11" t="s">
        <v>6</v>
      </c>
      <c r="F8" s="11" t="s">
        <v>1</v>
      </c>
    </row>
    <row r="9" spans="1:7" x14ac:dyDescent="0.25">
      <c r="A9" t="s">
        <v>7</v>
      </c>
      <c r="B9" s="6"/>
      <c r="C9" s="6"/>
      <c r="D9" s="12"/>
      <c r="E9" s="12"/>
      <c r="F9" s="17"/>
    </row>
    <row r="10" spans="1:7" x14ac:dyDescent="0.25">
      <c r="A10" s="1" t="s">
        <v>11</v>
      </c>
      <c r="B10" s="20">
        <v>8</v>
      </c>
      <c r="C10" s="8">
        <v>8</v>
      </c>
      <c r="D10" s="18">
        <v>64</v>
      </c>
      <c r="E10" s="7">
        <v>16</v>
      </c>
      <c r="F10" s="16">
        <f>D10-E10</f>
        <v>48</v>
      </c>
      <c r="G10" t="s">
        <v>8</v>
      </c>
    </row>
    <row r="11" spans="1:7" x14ac:dyDescent="0.25">
      <c r="A11" s="1" t="s">
        <v>10</v>
      </c>
      <c r="B11" s="7"/>
      <c r="C11" s="8"/>
      <c r="D11" s="30">
        <v>5</v>
      </c>
      <c r="E11" s="31" t="s">
        <v>9</v>
      </c>
      <c r="F11" s="32">
        <v>5</v>
      </c>
    </row>
    <row r="12" spans="1:7" x14ac:dyDescent="0.25">
      <c r="A12" s="1" t="s">
        <v>13</v>
      </c>
      <c r="B12" s="7"/>
      <c r="C12" s="8"/>
      <c r="D12" s="7">
        <f>SUM(D10:D11)</f>
        <v>69</v>
      </c>
      <c r="E12" s="18">
        <f>SUM(E10:E11)</f>
        <v>16</v>
      </c>
      <c r="F12" s="16">
        <f>SUM(F10:F11)</f>
        <v>53</v>
      </c>
    </row>
    <row r="13" spans="1:7" x14ac:dyDescent="0.25">
      <c r="A13" s="1"/>
      <c r="B13" s="7"/>
      <c r="C13" s="8"/>
      <c r="D13" s="7"/>
      <c r="E13" s="18"/>
      <c r="F13" s="16"/>
    </row>
    <row r="14" spans="1:7" x14ac:dyDescent="0.25">
      <c r="A14" s="1" t="s">
        <v>17</v>
      </c>
      <c r="B14" s="7"/>
      <c r="C14" s="8"/>
      <c r="D14" s="7">
        <v>2.5499999999999998</v>
      </c>
      <c r="E14" s="18">
        <v>0.55000000000000004</v>
      </c>
      <c r="F14" s="16">
        <v>2</v>
      </c>
    </row>
    <row r="15" spans="1:7" x14ac:dyDescent="0.25">
      <c r="A15" s="1"/>
      <c r="B15" s="7"/>
      <c r="C15" s="8"/>
      <c r="D15" s="7"/>
      <c r="E15" s="18"/>
      <c r="F15" s="16"/>
    </row>
    <row r="16" spans="1:7" x14ac:dyDescent="0.25">
      <c r="A16" s="1" t="s">
        <v>18</v>
      </c>
      <c r="B16" s="9"/>
      <c r="C16" s="36"/>
      <c r="D16" s="38">
        <f>D12-D14</f>
        <v>66.45</v>
      </c>
      <c r="E16" s="37">
        <f>E12-E14</f>
        <v>15.45</v>
      </c>
      <c r="F16" s="39">
        <f>F12-F14</f>
        <v>51</v>
      </c>
    </row>
    <row r="17" spans="1:6" x14ac:dyDescent="0.25">
      <c r="A17" s="1"/>
      <c r="B17" s="9"/>
      <c r="C17" s="4"/>
      <c r="D17" s="9"/>
      <c r="E17" s="9"/>
      <c r="F17" s="25"/>
    </row>
    <row r="18" spans="1:6" x14ac:dyDescent="0.25">
      <c r="A18" s="1" t="s">
        <v>21</v>
      </c>
      <c r="B18" s="7"/>
      <c r="C18" s="8"/>
      <c r="D18" s="44">
        <v>10</v>
      </c>
      <c r="E18" s="40"/>
      <c r="F18" s="41">
        <v>10</v>
      </c>
    </row>
    <row r="19" spans="1:6" x14ac:dyDescent="0.25">
      <c r="A19" s="1"/>
      <c r="B19" s="7"/>
      <c r="C19" s="8"/>
      <c r="D19" s="7"/>
      <c r="E19" s="6"/>
      <c r="F19" s="25"/>
    </row>
    <row r="20" spans="1:6" ht="15.75" thickBot="1" x14ac:dyDescent="0.3">
      <c r="A20" s="13" t="s">
        <v>16</v>
      </c>
      <c r="B20" s="23"/>
      <c r="C20" s="24"/>
      <c r="D20" s="42">
        <v>76.45</v>
      </c>
      <c r="E20" s="43">
        <v>15.45</v>
      </c>
      <c r="F20" s="22">
        <f>SUM(F16:F19)</f>
        <v>61</v>
      </c>
    </row>
    <row r="21" spans="1:6" ht="15.75" thickTop="1" x14ac:dyDescent="0.25">
      <c r="A21" s="1"/>
      <c r="B21" s="14"/>
      <c r="C21" s="26"/>
      <c r="D21" s="14"/>
      <c r="F21" s="27"/>
    </row>
    <row r="22" spans="1:6" x14ac:dyDescent="0.25">
      <c r="A22" s="28"/>
      <c r="B22" s="14"/>
      <c r="C22" s="26"/>
      <c r="D22" s="29"/>
      <c r="F22" s="27"/>
    </row>
    <row r="23" spans="1:6" ht="29.25" customHeight="1" x14ac:dyDescent="0.25">
      <c r="A23" t="s">
        <v>22</v>
      </c>
      <c r="C23" s="33"/>
      <c r="D23" s="34"/>
      <c r="E23" s="34"/>
      <c r="F23" s="35">
        <v>61</v>
      </c>
    </row>
    <row r="25" spans="1:6" x14ac:dyDescent="0.25">
      <c r="A25" t="s">
        <v>23</v>
      </c>
    </row>
    <row r="29" spans="1:6" x14ac:dyDescent="0.25">
      <c r="A29" s="19"/>
    </row>
    <row r="30" spans="1:6" x14ac:dyDescent="0.25">
      <c r="A30" t="s">
        <v>14</v>
      </c>
    </row>
    <row r="31" spans="1:6" x14ac:dyDescent="0.25">
      <c r="A31" t="s">
        <v>15</v>
      </c>
    </row>
  </sheetData>
  <sheetProtection algorithmName="SHA-512" hashValue="N3peagqxVrKjukfOmMIgJnPy+wCOJb603kTGzReoqzrIhls8j62KevoDbGRXOb8ybcUB06v9J5sGWagEZwo3WA==" saltValue="D+GD0zXBVTiWEMScyaTwfA==" spinCount="100000" sheet="1" selectLockedCells="1" selectUnlockedCells="1"/>
  <pageMargins left="0.31496062992125984" right="0.31496062992125984" top="0.35433070866141736" bottom="0.35433070866141736" header="0" footer="0"/>
  <pageSetup paperSize="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Monies raised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</dc:creator>
  <cp:lastModifiedBy>admin</cp:lastModifiedBy>
  <cp:lastPrinted>2015-07-27T08:38:23Z</cp:lastPrinted>
  <dcterms:created xsi:type="dcterms:W3CDTF">2013-10-14T17:54:02Z</dcterms:created>
  <dcterms:modified xsi:type="dcterms:W3CDTF">2019-07-25T13:23:48Z</dcterms:modified>
</cp:coreProperties>
</file>