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16155" windowHeight="8085"/>
  </bookViews>
  <sheets>
    <sheet name="SalesSummary-7329608055-1" sheetId="1" r:id="rId1"/>
  </sheets>
  <calcPr calcId="125725"/>
</workbook>
</file>

<file path=xl/calcChain.xml><?xml version="1.0" encoding="utf-8"?>
<calcChain xmlns="http://schemas.openxmlformats.org/spreadsheetml/2006/main">
  <c r="D8" i="1"/>
  <c r="D10" s="1"/>
  <c r="B21"/>
  <c r="D21"/>
  <c r="F18"/>
  <c r="E10"/>
  <c r="F10"/>
  <c r="G10"/>
  <c r="G12" s="1"/>
  <c r="F21" l="1"/>
</calcChain>
</file>

<file path=xl/sharedStrings.xml><?xml version="1.0" encoding="utf-8"?>
<sst xmlns="http://schemas.openxmlformats.org/spreadsheetml/2006/main" count="32" uniqueCount="31">
  <si>
    <t>Sales</t>
  </si>
  <si>
    <t>Quantity</t>
  </si>
  <si>
    <t>Online Ticket Sales</t>
  </si>
  <si>
    <t>TOTAL</t>
  </si>
  <si>
    <t>TOTAL FOR DISTRIBUTION</t>
  </si>
  <si>
    <t>DISTRIBUTED AS FOLLOWS</t>
  </si>
  <si>
    <t>TOTAL RAISED &amp; DISTRIBUTED</t>
  </si>
  <si>
    <t>Net</t>
  </si>
  <si>
    <t xml:space="preserve">Gross Sales </t>
  </si>
  <si>
    <t>Unit Price</t>
  </si>
  <si>
    <t>Sales inc</t>
  </si>
  <si>
    <t xml:space="preserve"> Eventbrite</t>
  </si>
  <si>
    <t xml:space="preserve"> fees</t>
  </si>
  <si>
    <t>Admin</t>
  </si>
  <si>
    <t>fees</t>
  </si>
  <si>
    <t>Jill Poet</t>
  </si>
  <si>
    <t>For and on behalf of DW Networking</t>
  </si>
  <si>
    <t>FUNDS RAISED AND DISTRIBUTION ANALYSIS</t>
  </si>
  <si>
    <t xml:space="preserve">        5 for 5 (includes donations)</t>
  </si>
  <si>
    <t>(NB: Not all attendees voted)</t>
  </si>
  <si>
    <t>Token Vote</t>
  </si>
  <si>
    <t>Double Whammy Networking Meeting - 24th September 2015 (Networking at the Hive)</t>
  </si>
  <si>
    <t xml:space="preserve">     Networking Meeting - 24th September 2015</t>
  </si>
  <si>
    <t>Cancer Trust</t>
  </si>
  <si>
    <t>Teenage</t>
  </si>
  <si>
    <t>Fledglings Child</t>
  </si>
  <si>
    <t>Contact Centre</t>
  </si>
  <si>
    <t>De minimus £100 applies</t>
  </si>
  <si>
    <t>Fledglings on 16th October 2015</t>
  </si>
  <si>
    <t>Teenage Cancer Trust on 26th October 2015</t>
  </si>
  <si>
    <t xml:space="preserve">These funds were transmitted by BACS to the two charities once bank details were received thus: </t>
  </si>
</sst>
</file>

<file path=xl/styles.xml><?xml version="1.0" encoding="utf-8"?>
<styleSheet xmlns="http://schemas.openxmlformats.org/spreadsheetml/2006/main">
  <numFmts count="2">
    <numFmt numFmtId="44" formatCode="_-&quot;£&quot;* #,##0.00_-;\-&quot;£&quot;* #,##0.00_-;_-&quot;£&quot;* &quot;-&quot;??_-;_-@_-"/>
    <numFmt numFmtId="43" formatCode="_-* #,##0.00_-;\-* #,##0.00_-;_-* &quot;-&quot;??_-;_-@_-"/>
  </numFmts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7030A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 style="double">
        <color indexed="64"/>
      </top>
      <bottom style="hair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 style="thin">
        <color indexed="64"/>
      </top>
      <bottom style="thick">
        <color auto="1"/>
      </bottom>
      <diagonal/>
    </border>
  </borders>
  <cellStyleXfs count="4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6" applyNumberFormat="0" applyAlignment="0" applyProtection="0"/>
    <xf numFmtId="0" fontId="13" fillId="7" borderId="9" applyNumberFormat="0" applyAlignment="0" applyProtection="0"/>
    <xf numFmtId="0" fontId="1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3" fillId="0" borderId="3" applyNumberFormat="0" applyFill="0" applyAlignment="0" applyProtection="0"/>
    <xf numFmtId="0" fontId="4" fillId="0" borderId="4" applyNumberFormat="0" applyFill="0" applyAlignment="0" applyProtection="0"/>
    <xf numFmtId="0" fontId="5" fillId="0" borderId="5" applyNumberFormat="0" applyFill="0" applyAlignment="0" applyProtection="0"/>
    <xf numFmtId="0" fontId="5" fillId="0" borderId="0" applyNumberFormat="0" applyFill="0" applyBorder="0" applyAlignment="0" applyProtection="0"/>
    <xf numFmtId="0" fontId="9" fillId="5" borderId="6" applyNumberFormat="0" applyAlignment="0" applyProtection="0"/>
    <xf numFmtId="0" fontId="12" fillId="0" borderId="8" applyNumberFormat="0" applyFill="0" applyAlignment="0" applyProtection="0"/>
    <xf numFmtId="0" fontId="8" fillId="4" borderId="0" applyNumberFormat="0" applyBorder="0" applyAlignment="0" applyProtection="0"/>
    <xf numFmtId="0" fontId="1" fillId="8" borderId="10" applyNumberFormat="0" applyFont="0" applyAlignment="0" applyProtection="0"/>
    <xf numFmtId="0" fontId="10" fillId="6" borderId="7" applyNumberFormat="0" applyAlignment="0" applyProtection="0"/>
    <xf numFmtId="0" fontId="2" fillId="0" borderId="0" applyNumberFormat="0" applyFill="0" applyBorder="0" applyAlignment="0" applyProtection="0"/>
    <xf numFmtId="0" fontId="16" fillId="0" borderId="11" applyNumberFormat="0" applyFill="0" applyAlignment="0" applyProtection="0"/>
    <xf numFmtId="0" fontId="14" fillId="0" borderId="0" applyNumberFormat="0" applyFill="0" applyBorder="0" applyAlignment="0" applyProtection="0"/>
  </cellStyleXfs>
  <cellXfs count="40">
    <xf numFmtId="0" fontId="0" fillId="0" borderId="0" xfId="0"/>
    <xf numFmtId="43" fontId="0" fillId="0" borderId="0" xfId="0" applyNumberFormat="1"/>
    <xf numFmtId="0" fontId="16" fillId="0" borderId="0" xfId="0" applyFont="1"/>
    <xf numFmtId="0" fontId="16" fillId="0" borderId="1" xfId="0" applyFont="1" applyBorder="1"/>
    <xf numFmtId="0" fontId="16" fillId="0" borderId="1" xfId="0" applyFont="1" applyBorder="1" applyAlignment="1">
      <alignment horizontal="center"/>
    </xf>
    <xf numFmtId="0" fontId="18" fillId="0" borderId="0" xfId="0" applyFont="1"/>
    <xf numFmtId="0" fontId="16" fillId="0" borderId="1" xfId="0" applyFont="1" applyBorder="1" applyAlignment="1"/>
    <xf numFmtId="0" fontId="16" fillId="0" borderId="12" xfId="0" applyFont="1" applyBorder="1"/>
    <xf numFmtId="0" fontId="16" fillId="0" borderId="13" xfId="0" applyFont="1" applyBorder="1" applyAlignment="1">
      <alignment vertical="top"/>
    </xf>
    <xf numFmtId="0" fontId="0" fillId="0" borderId="12" xfId="0" applyBorder="1"/>
    <xf numFmtId="43" fontId="0" fillId="0" borderId="12" xfId="0" applyNumberFormat="1" applyBorder="1"/>
    <xf numFmtId="0" fontId="0" fillId="0" borderId="12" xfId="0" applyBorder="1" applyAlignment="1">
      <alignment horizontal="right" indent="2"/>
    </xf>
    <xf numFmtId="43" fontId="16" fillId="0" borderId="12" xfId="0" applyNumberFormat="1" applyFont="1" applyBorder="1"/>
    <xf numFmtId="0" fontId="16" fillId="0" borderId="12" xfId="0" applyFont="1" applyBorder="1" applyAlignment="1">
      <alignment horizontal="center"/>
    </xf>
    <xf numFmtId="0" fontId="16" fillId="0" borderId="13" xfId="0" applyFont="1" applyBorder="1" applyAlignment="1">
      <alignment horizontal="center" vertical="top"/>
    </xf>
    <xf numFmtId="4" fontId="0" fillId="0" borderId="12" xfId="0" applyNumberFormat="1" applyBorder="1"/>
    <xf numFmtId="43" fontId="0" fillId="0" borderId="13" xfId="0" applyNumberFormat="1" applyBorder="1"/>
    <xf numFmtId="43" fontId="16" fillId="0" borderId="14" xfId="0" applyNumberFormat="1" applyFont="1" applyBorder="1"/>
    <xf numFmtId="0" fontId="16" fillId="0" borderId="15" xfId="0" applyFont="1" applyBorder="1"/>
    <xf numFmtId="0" fontId="0" fillId="0" borderId="15" xfId="0" applyBorder="1"/>
    <xf numFmtId="43" fontId="0" fillId="0" borderId="15" xfId="0" applyNumberFormat="1" applyBorder="1"/>
    <xf numFmtId="44" fontId="16" fillId="33" borderId="16" xfId="0" applyNumberFormat="1" applyFont="1" applyFill="1" applyBorder="1"/>
    <xf numFmtId="0" fontId="0" fillId="0" borderId="0" xfId="0" applyAlignment="1"/>
    <xf numFmtId="0" fontId="16" fillId="0" borderId="13" xfId="0" applyFont="1" applyBorder="1" applyAlignment="1">
      <alignment horizontal="center"/>
    </xf>
    <xf numFmtId="0" fontId="18" fillId="0" borderId="13" xfId="0" applyFont="1" applyBorder="1" applyAlignment="1">
      <alignment horizontal="center"/>
    </xf>
    <xf numFmtId="0" fontId="19" fillId="0" borderId="0" xfId="0" applyFont="1"/>
    <xf numFmtId="44" fontId="18" fillId="33" borderId="2" xfId="0" applyNumberFormat="1" applyFont="1" applyFill="1" applyBorder="1"/>
    <xf numFmtId="0" fontId="0" fillId="0" borderId="0" xfId="0" applyAlignment="1">
      <alignment horizontal="right"/>
    </xf>
    <xf numFmtId="0" fontId="16" fillId="0" borderId="0" xfId="0" applyFont="1" applyBorder="1"/>
    <xf numFmtId="0" fontId="0" fillId="0" borderId="0" xfId="0" applyBorder="1"/>
    <xf numFmtId="43" fontId="0" fillId="0" borderId="0" xfId="0" applyNumberFormat="1" applyBorder="1"/>
    <xf numFmtId="0" fontId="20" fillId="0" borderId="0" xfId="0" applyFont="1"/>
    <xf numFmtId="44" fontId="0" fillId="0" borderId="12" xfId="0" applyNumberFormat="1" applyBorder="1" applyAlignment="1"/>
    <xf numFmtId="0" fontId="16" fillId="0" borderId="0" xfId="0" applyFont="1" applyAlignment="1">
      <alignment horizontal="center"/>
    </xf>
    <xf numFmtId="44" fontId="0" fillId="0" borderId="12" xfId="0" applyNumberFormat="1" applyBorder="1"/>
    <xf numFmtId="44" fontId="0" fillId="0" borderId="0" xfId="0" applyNumberFormat="1"/>
    <xf numFmtId="44" fontId="0" fillId="0" borderId="13" xfId="0" applyNumberFormat="1" applyBorder="1"/>
    <xf numFmtId="44" fontId="18" fillId="0" borderId="2" xfId="0" applyNumberFormat="1" applyFont="1" applyBorder="1"/>
    <xf numFmtId="44" fontId="19" fillId="0" borderId="0" xfId="0" applyNumberFormat="1" applyFont="1"/>
    <xf numFmtId="0" fontId="0" fillId="0" borderId="12" xfId="0" applyBorder="1" applyAlignment="1">
      <alignment horizont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30781</xdr:colOff>
      <xdr:row>20</xdr:row>
      <xdr:rowOff>95249</xdr:rowOff>
    </xdr:from>
    <xdr:to>
      <xdr:col>9</xdr:col>
      <xdr:colOff>95251</xdr:colOff>
      <xdr:row>23</xdr:row>
      <xdr:rowOff>126999</xdr:rowOff>
    </xdr:to>
    <xdr:pic>
      <xdr:nvPicPr>
        <xdr:cNvPr id="2" name="Picture 1" descr="Jill-Sig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231806" y="4019549"/>
          <a:ext cx="788370" cy="631825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7</xdr:col>
      <xdr:colOff>155501</xdr:colOff>
      <xdr:row>0</xdr:row>
      <xdr:rowOff>0</xdr:rowOff>
    </xdr:from>
    <xdr:to>
      <xdr:col>9</xdr:col>
      <xdr:colOff>568399</xdr:colOff>
      <xdr:row>3</xdr:row>
      <xdr:rowOff>85725</xdr:rowOff>
    </xdr:to>
    <xdr:pic>
      <xdr:nvPicPr>
        <xdr:cNvPr id="3" name="Picture 2" descr="DoubleWhammyLogo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089701" y="0"/>
          <a:ext cx="1917848" cy="723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6"/>
  <sheetViews>
    <sheetView showGridLines="0" tabSelected="1" workbookViewId="0">
      <selection activeCell="K22" sqref="K22"/>
    </sheetView>
  </sheetViews>
  <sheetFormatPr defaultRowHeight="15"/>
  <cols>
    <col min="1" max="1" width="45" customWidth="1"/>
    <col min="2" max="2" width="12" customWidth="1"/>
    <col min="3" max="3" width="8.7109375" customWidth="1"/>
    <col min="4" max="4" width="11.140625" customWidth="1"/>
    <col min="5" max="5" width="10.5703125" customWidth="1"/>
    <col min="6" max="6" width="12.5703125" customWidth="1"/>
    <col min="7" max="7" width="11.28515625" customWidth="1"/>
    <col min="8" max="8" width="11.7109375" customWidth="1"/>
    <col min="9" max="9" width="10.85546875" customWidth="1"/>
  </cols>
  <sheetData>
    <row r="1" spans="1:7" ht="18.75">
      <c r="A1" s="31" t="s">
        <v>21</v>
      </c>
    </row>
    <row r="2" spans="1:7" ht="15.75">
      <c r="A2" s="5" t="s">
        <v>17</v>
      </c>
    </row>
    <row r="3" spans="1:7" ht="15.75">
      <c r="A3" s="5"/>
    </row>
    <row r="4" spans="1:7">
      <c r="A4" s="2"/>
      <c r="B4" s="7"/>
      <c r="C4" s="7"/>
      <c r="D4" s="13" t="s">
        <v>10</v>
      </c>
      <c r="E4" s="7"/>
      <c r="F4" s="7"/>
      <c r="G4" s="7"/>
    </row>
    <row r="5" spans="1:7">
      <c r="A5" s="2"/>
      <c r="B5" s="7"/>
      <c r="C5" s="7"/>
      <c r="D5" s="13" t="s">
        <v>11</v>
      </c>
      <c r="E5" s="7"/>
      <c r="F5" s="13" t="s">
        <v>13</v>
      </c>
      <c r="G5" s="7"/>
    </row>
    <row r="6" spans="1:7">
      <c r="A6" s="3" t="s">
        <v>0</v>
      </c>
      <c r="B6" s="8" t="s">
        <v>9</v>
      </c>
      <c r="C6" s="8" t="s">
        <v>1</v>
      </c>
      <c r="D6" s="14" t="s">
        <v>12</v>
      </c>
      <c r="E6" s="8" t="s">
        <v>8</v>
      </c>
      <c r="F6" s="14" t="s">
        <v>14</v>
      </c>
      <c r="G6" s="14" t="s">
        <v>7</v>
      </c>
    </row>
    <row r="7" spans="1:7">
      <c r="A7" t="s">
        <v>2</v>
      </c>
      <c r="B7" s="9"/>
      <c r="C7" s="9"/>
      <c r="D7" s="15"/>
      <c r="E7" s="15"/>
      <c r="F7" s="9"/>
      <c r="G7" s="9"/>
    </row>
    <row r="8" spans="1:7">
      <c r="A8" t="s">
        <v>22</v>
      </c>
      <c r="B8" s="10">
        <v>12</v>
      </c>
      <c r="C8" s="11">
        <v>30</v>
      </c>
      <c r="D8" s="10">
        <f>SUM(B8*C8)</f>
        <v>360</v>
      </c>
      <c r="E8" s="10">
        <v>321.3</v>
      </c>
      <c r="F8" s="10">
        <v>51.3</v>
      </c>
      <c r="G8" s="10">
        <v>270</v>
      </c>
    </row>
    <row r="9" spans="1:7" ht="15.75" thickBot="1">
      <c r="B9" s="10"/>
      <c r="C9" s="11"/>
      <c r="D9" s="10"/>
      <c r="E9" s="10"/>
      <c r="F9" s="10"/>
      <c r="G9" s="32"/>
    </row>
    <row r="10" spans="1:7" ht="15.75" thickTop="1">
      <c r="A10" s="2" t="s">
        <v>3</v>
      </c>
      <c r="B10" s="12"/>
      <c r="C10" s="7"/>
      <c r="D10" s="17">
        <f>SUM(D8:D9)</f>
        <v>360</v>
      </c>
      <c r="E10" s="17">
        <f>SUM(E8:E9)</f>
        <v>321.3</v>
      </c>
      <c r="F10" s="17">
        <f>SUM(F8:F9)</f>
        <v>51.3</v>
      </c>
      <c r="G10" s="17">
        <f>SUM(G8:G9)</f>
        <v>270</v>
      </c>
    </row>
    <row r="11" spans="1:7">
      <c r="A11" t="s">
        <v>18</v>
      </c>
      <c r="B11" s="10">
        <v>5</v>
      </c>
      <c r="C11" s="11">
        <v>10</v>
      </c>
      <c r="D11" s="1"/>
      <c r="F11" s="1"/>
      <c r="G11" s="16">
        <v>50</v>
      </c>
    </row>
    <row r="12" spans="1:7" ht="15.75" thickBot="1">
      <c r="A12" s="18" t="s">
        <v>4</v>
      </c>
      <c r="B12" s="19"/>
      <c r="C12" s="19"/>
      <c r="D12" s="20"/>
      <c r="E12" s="19"/>
      <c r="F12" s="20"/>
      <c r="G12" s="21">
        <f>SUM(G10:G11)</f>
        <v>320</v>
      </c>
    </row>
    <row r="13" spans="1:7" ht="15.75" thickTop="1">
      <c r="A13" s="28"/>
      <c r="B13" s="29"/>
      <c r="C13" s="29"/>
      <c r="D13" s="30"/>
      <c r="E13" s="29"/>
      <c r="G13" s="30"/>
    </row>
    <row r="14" spans="1:7">
      <c r="B14" s="33" t="s">
        <v>24</v>
      </c>
      <c r="C14" s="22"/>
      <c r="D14" s="13" t="s">
        <v>25</v>
      </c>
      <c r="F14" s="9"/>
    </row>
    <row r="15" spans="1:7" ht="15.75">
      <c r="A15" s="3" t="s">
        <v>5</v>
      </c>
      <c r="B15" s="23" t="s">
        <v>23</v>
      </c>
      <c r="C15" s="6"/>
      <c r="D15" s="23" t="s">
        <v>26</v>
      </c>
      <c r="E15" s="4"/>
      <c r="F15" s="24" t="s">
        <v>3</v>
      </c>
    </row>
    <row r="16" spans="1:7">
      <c r="A16" t="s">
        <v>20</v>
      </c>
      <c r="B16" s="39">
        <v>4</v>
      </c>
      <c r="D16" s="39">
        <v>20</v>
      </c>
      <c r="F16" s="39">
        <v>24</v>
      </c>
      <c r="G16" t="s">
        <v>19</v>
      </c>
    </row>
    <row r="17" spans="1:17">
      <c r="B17" s="39"/>
      <c r="D17" s="39"/>
      <c r="F17" s="39"/>
    </row>
    <row r="18" spans="1:17">
      <c r="A18" t="s">
        <v>27</v>
      </c>
      <c r="B18" s="34">
        <v>100</v>
      </c>
      <c r="C18" s="35"/>
      <c r="D18" s="34">
        <v>220</v>
      </c>
      <c r="E18" s="35"/>
      <c r="F18" s="34">
        <f>SUM(B18:E18)</f>
        <v>320</v>
      </c>
    </row>
    <row r="19" spans="1:17">
      <c r="B19" s="34"/>
      <c r="C19" s="35"/>
      <c r="D19" s="34"/>
      <c r="E19" s="35"/>
      <c r="F19" s="34"/>
    </row>
    <row r="20" spans="1:17">
      <c r="B20" s="36"/>
      <c r="C20" s="35"/>
      <c r="D20" s="36"/>
      <c r="E20" s="35"/>
      <c r="F20" s="36"/>
      <c r="L20" s="1"/>
      <c r="M20" s="1"/>
      <c r="N20" s="1"/>
    </row>
    <row r="21" spans="1:17" ht="16.5" thickBot="1">
      <c r="A21" s="5" t="s">
        <v>6</v>
      </c>
      <c r="B21" s="37">
        <f>SUM(B18:B20)</f>
        <v>100</v>
      </c>
      <c r="C21" s="38"/>
      <c r="D21" s="37">
        <f>SUM(D18:D20)</f>
        <v>220</v>
      </c>
      <c r="E21" s="38"/>
      <c r="F21" s="26">
        <f>SUM(B21:E21)</f>
        <v>320</v>
      </c>
      <c r="G21" s="25"/>
    </row>
    <row r="22" spans="1:17" ht="15.75" thickTop="1">
      <c r="N22" s="1"/>
      <c r="O22" s="1"/>
      <c r="P22" s="1"/>
      <c r="Q22" s="1"/>
    </row>
    <row r="24" spans="1:17">
      <c r="A24" t="s">
        <v>30</v>
      </c>
      <c r="H24" s="27" t="s">
        <v>15</v>
      </c>
    </row>
    <row r="25" spans="1:17">
      <c r="A25" t="s">
        <v>28</v>
      </c>
      <c r="H25" t="s">
        <v>16</v>
      </c>
    </row>
    <row r="26" spans="1:17">
      <c r="A26" t="s">
        <v>29</v>
      </c>
    </row>
  </sheetData>
  <sheetProtection password="F15B" sheet="1" objects="1" scenarios="1" selectLockedCells="1" selectUnlockedCells="1"/>
  <pageMargins left="0.31496062992125984" right="0.31496062992125984" top="0.35433070866141736" bottom="0.35433070866141736" header="0" footer="0"/>
  <pageSetup paperSize="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SalesSummary-7329608055-1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</dc:creator>
  <cp:lastModifiedBy>Mike</cp:lastModifiedBy>
  <cp:lastPrinted>2015-07-27T08:38:23Z</cp:lastPrinted>
  <dcterms:created xsi:type="dcterms:W3CDTF">2013-10-14T17:54:02Z</dcterms:created>
  <dcterms:modified xsi:type="dcterms:W3CDTF">2015-10-27T14:41:37Z</dcterms:modified>
</cp:coreProperties>
</file>